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Príloha č. 1 k Zmluve" sheetId="10" r:id="rId1"/>
  </sheets>
  <calcPr calcId="162913"/>
</workbook>
</file>

<file path=xl/calcChain.xml><?xml version="1.0" encoding="utf-8"?>
<calcChain xmlns="http://schemas.openxmlformats.org/spreadsheetml/2006/main">
  <c r="I20" i="10" l="1"/>
  <c r="H24" i="10" l="1"/>
  <c r="I24" i="10"/>
  <c r="J24" i="10"/>
  <c r="I15" i="10"/>
  <c r="I16" i="10"/>
  <c r="I17" i="10"/>
  <c r="J17" i="10" s="1"/>
  <c r="I18" i="10"/>
  <c r="J18" i="10" s="1"/>
  <c r="I19" i="10"/>
  <c r="J19" i="10" s="1"/>
  <c r="J20" i="10"/>
  <c r="I21" i="10"/>
  <c r="J21" i="10" s="1"/>
  <c r="I22" i="10"/>
  <c r="J22" i="10" s="1"/>
  <c r="I23" i="10"/>
  <c r="J23" i="10" s="1"/>
  <c r="H20" i="10"/>
  <c r="J15" i="10"/>
  <c r="J16" i="10"/>
  <c r="H19" i="10"/>
  <c r="H16" i="10" l="1"/>
  <c r="H17" i="10"/>
  <c r="H18" i="10"/>
  <c r="H21" i="10"/>
  <c r="H22" i="10"/>
  <c r="H23" i="10"/>
  <c r="H15" i="10"/>
  <c r="J25" i="10" l="1"/>
  <c r="I25" i="10"/>
</calcChain>
</file>

<file path=xl/sharedStrings.xml><?xml version="1.0" encoding="utf-8"?>
<sst xmlns="http://schemas.openxmlformats.org/spreadsheetml/2006/main" count="40" uniqueCount="34">
  <si>
    <t>Príloha č. 1</t>
  </si>
  <si>
    <t>Druh služby:</t>
  </si>
  <si>
    <t>Číslo položky:</t>
  </si>
  <si>
    <t>m2</t>
  </si>
  <si>
    <t>dezinsekcia</t>
  </si>
  <si>
    <t>dezinfekcia</t>
  </si>
  <si>
    <t>odstránenie holubieho trusu</t>
  </si>
  <si>
    <t>ks</t>
  </si>
  <si>
    <t>odstránenie uhynutého drobného zvieraťa</t>
  </si>
  <si>
    <t>Univerzita Pavla Jozefa Šafárika v Košiciach</t>
  </si>
  <si>
    <t>Šrobárova 2, 041 80 Košice</t>
  </si>
  <si>
    <t>V ................................, dňa ...................................</t>
  </si>
  <si>
    <t>Podpis a pečiatka: .................................................</t>
  </si>
  <si>
    <t>Meno a priezvisko: ................................................</t>
  </si>
  <si>
    <t>Ocenený zoznam položiek: „Deratizácia, dezinfekcia a dezinsekcia objektov UPJŠ v Košiciach“</t>
  </si>
  <si>
    <t>Objednávateľ:</t>
  </si>
  <si>
    <t>Poskytovateľ:</t>
  </si>
  <si>
    <t>priestorová dezinfekcia</t>
  </si>
  <si>
    <t>m3</t>
  </si>
  <si>
    <t>Merná jednotka
(MJ)</t>
  </si>
  <si>
    <t>Cena za MJ 
v EUR bez DPH</t>
  </si>
  <si>
    <t>Cena za MJ 
v EUR s DPH</t>
  </si>
  <si>
    <t>Cena za predpokladané množstvo MJ
v EUR bez DPH</t>
  </si>
  <si>
    <t>Cena za predpokladané množstvo MJ
v EUR s DPH</t>
  </si>
  <si>
    <t xml:space="preserve">S P O L U  </t>
  </si>
  <si>
    <t>deratizácia - pravidelná (jar a jeseň)</t>
  </si>
  <si>
    <t>jednorázový akútny výjazd</t>
  </si>
  <si>
    <t xml:space="preserve">JV </t>
  </si>
  <si>
    <t>dezinfekcia vzduchotechnických jednotiek (VZT)</t>
  </si>
  <si>
    <t>Požadované zmluvné obdobie v rokoch</t>
  </si>
  <si>
    <t>deratizácia - jednorázová, podľa potreby objednávateľa</t>
  </si>
  <si>
    <t>Spolu za 2 roky</t>
  </si>
  <si>
    <t xml:space="preserve">Predpokladané množstvo MJ za rok   
</t>
  </si>
  <si>
    <t>odstránenie hniezda (osy, sršne)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</si>
</sst>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9" xfId="0" applyBorder="1"/>
    <xf numFmtId="0" fontId="3" fillId="0" borderId="0" xfId="0" applyFont="1"/>
    <xf numFmtId="0" fontId="0" fillId="0" borderId="0" xfId="0" applyFont="1"/>
    <xf numFmtId="4" fontId="0" fillId="0" borderId="2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0" fillId="4" borderId="12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/>
    </xf>
    <xf numFmtId="4" fontId="0" fillId="4" borderId="2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vertical="center" wrapText="1"/>
    </xf>
    <xf numFmtId="0" fontId="0" fillId="4" borderId="10" xfId="0" applyFill="1" applyBorder="1" applyAlignment="1">
      <alignment horizontal="center" vertical="center"/>
    </xf>
    <xf numFmtId="4" fontId="0" fillId="4" borderId="10" xfId="0" applyNumberFormat="1" applyFill="1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/>
    </xf>
    <xf numFmtId="1" fontId="0" fillId="4" borderId="1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0" fillId="4" borderId="10" xfId="0" applyNumberForma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/>
    </xf>
    <xf numFmtId="0" fontId="0" fillId="4" borderId="3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vertical="center" wrapText="1"/>
    </xf>
    <xf numFmtId="0" fontId="0" fillId="4" borderId="5" xfId="0" applyFill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4" fontId="0" fillId="4" borderId="5" xfId="0" applyNumberForma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wrapText="1"/>
    </xf>
    <xf numFmtId="0" fontId="1" fillId="4" borderId="0" xfId="0" applyFont="1" applyFill="1"/>
    <xf numFmtId="4" fontId="3" fillId="5" borderId="11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33"/>
  <sheetViews>
    <sheetView tabSelected="1" topLeftCell="A7" zoomScaleNormal="100" workbookViewId="0">
      <selection activeCell="I29" sqref="I29"/>
    </sheetView>
  </sheetViews>
  <sheetFormatPr defaultColWidth="8.85546875" defaultRowHeight="15" x14ac:dyDescent="0.25"/>
  <cols>
    <col min="1" max="1" width="6.28515625" style="1" customWidth="1"/>
    <col min="2" max="2" width="13.42578125" style="1" customWidth="1"/>
    <col min="3" max="3" width="45.7109375" style="14" customWidth="1"/>
    <col min="4" max="4" width="12" style="1" customWidth="1"/>
    <col min="5" max="6" width="14.28515625" style="1" customWidth="1"/>
    <col min="7" max="7" width="13.42578125" style="1" customWidth="1"/>
    <col min="8" max="8" width="15.140625" style="1" customWidth="1"/>
    <col min="9" max="9" width="22.85546875" style="1" customWidth="1"/>
    <col min="10" max="10" width="22.5703125" style="1" customWidth="1"/>
    <col min="11" max="16384" width="8.85546875" style="1"/>
  </cols>
  <sheetData>
    <row r="3" spans="2:10" ht="18.75" x14ac:dyDescent="0.3">
      <c r="B3" s="8" t="s">
        <v>0</v>
      </c>
    </row>
    <row r="4" spans="2:10" x14ac:dyDescent="0.25">
      <c r="B4" s="5"/>
    </row>
    <row r="5" spans="2:10" ht="17.25" customHeight="1" x14ac:dyDescent="0.25">
      <c r="B5" s="13" t="s">
        <v>15</v>
      </c>
      <c r="C5" s="14" t="s">
        <v>9</v>
      </c>
    </row>
    <row r="6" spans="2:10" x14ac:dyDescent="0.25">
      <c r="B6" s="5"/>
      <c r="C6" s="14" t="s">
        <v>10</v>
      </c>
    </row>
    <row r="7" spans="2:10" x14ac:dyDescent="0.25">
      <c r="B7" s="43" t="s">
        <v>16</v>
      </c>
      <c r="C7" s="42"/>
    </row>
    <row r="8" spans="2:10" x14ac:dyDescent="0.25">
      <c r="B8" s="43"/>
      <c r="C8" s="42"/>
    </row>
    <row r="11" spans="2:10" ht="15.75" x14ac:dyDescent="0.25">
      <c r="B11" s="6" t="s">
        <v>14</v>
      </c>
      <c r="C11" s="15"/>
      <c r="D11" s="4"/>
      <c r="E11" s="4"/>
      <c r="F11" s="4"/>
      <c r="G11" s="4"/>
      <c r="H11" s="4"/>
      <c r="I11" s="4"/>
      <c r="J11" s="4"/>
    </row>
    <row r="12" spans="2:10" ht="15.75" thickBot="1" x14ac:dyDescent="0.3">
      <c r="D12" s="2"/>
      <c r="E12" s="2"/>
      <c r="F12" s="2"/>
      <c r="G12" s="2"/>
      <c r="H12" s="2"/>
      <c r="I12" s="2"/>
      <c r="J12" s="2"/>
    </row>
    <row r="13" spans="2:10" ht="61.5" customHeight="1" x14ac:dyDescent="0.25">
      <c r="B13" s="52" t="s">
        <v>2</v>
      </c>
      <c r="C13" s="45" t="s">
        <v>1</v>
      </c>
      <c r="D13" s="45" t="s">
        <v>19</v>
      </c>
      <c r="E13" s="45" t="s">
        <v>32</v>
      </c>
      <c r="F13" s="45" t="s">
        <v>29</v>
      </c>
      <c r="G13" s="45" t="s">
        <v>20</v>
      </c>
      <c r="H13" s="45" t="s">
        <v>21</v>
      </c>
      <c r="I13" s="31" t="s">
        <v>22</v>
      </c>
      <c r="J13" s="32" t="s">
        <v>23</v>
      </c>
    </row>
    <row r="14" spans="2:10" ht="15.75" thickBot="1" x14ac:dyDescent="0.3">
      <c r="B14" s="53"/>
      <c r="C14" s="46"/>
      <c r="D14" s="46"/>
      <c r="E14" s="46"/>
      <c r="F14" s="46"/>
      <c r="G14" s="46"/>
      <c r="H14" s="46"/>
      <c r="I14" s="47" t="s">
        <v>31</v>
      </c>
      <c r="J14" s="48"/>
    </row>
    <row r="15" spans="2:10" ht="16.350000000000001" customHeight="1" x14ac:dyDescent="0.25">
      <c r="B15" s="3">
        <v>1</v>
      </c>
      <c r="C15" s="17" t="s">
        <v>25</v>
      </c>
      <c r="D15" s="18" t="s">
        <v>3</v>
      </c>
      <c r="E15" s="19">
        <v>40000</v>
      </c>
      <c r="F15" s="29">
        <v>2</v>
      </c>
      <c r="G15" s="10"/>
      <c r="H15" s="10">
        <f>G15*1.2</f>
        <v>0</v>
      </c>
      <c r="I15" s="10">
        <f>(G15*E15)*F15</f>
        <v>0</v>
      </c>
      <c r="J15" s="33">
        <f>I15*1.2</f>
        <v>0</v>
      </c>
    </row>
    <row r="16" spans="2:10" ht="36" customHeight="1" x14ac:dyDescent="0.25">
      <c r="B16" s="27"/>
      <c r="C16" s="16" t="s">
        <v>30</v>
      </c>
      <c r="D16" s="18" t="s">
        <v>3</v>
      </c>
      <c r="E16" s="19">
        <v>2500</v>
      </c>
      <c r="F16" s="29">
        <v>2</v>
      </c>
      <c r="G16" s="10"/>
      <c r="H16" s="10">
        <f t="shared" ref="H16:H24" si="0">G16*1.2</f>
        <v>0</v>
      </c>
      <c r="I16" s="10">
        <f>(G16*E16)*F16</f>
        <v>0</v>
      </c>
      <c r="J16" s="33">
        <f t="shared" ref="J16:J24" si="1">I16*1.2</f>
        <v>0</v>
      </c>
    </row>
    <row r="17" spans="2:10" ht="16.350000000000001" customHeight="1" x14ac:dyDescent="0.25">
      <c r="B17" s="27">
        <v>2</v>
      </c>
      <c r="C17" s="20" t="s">
        <v>4</v>
      </c>
      <c r="D17" s="21" t="s">
        <v>3</v>
      </c>
      <c r="E17" s="22">
        <v>45000</v>
      </c>
      <c r="F17" s="28">
        <v>2</v>
      </c>
      <c r="G17" s="11"/>
      <c r="H17" s="10">
        <f t="shared" si="0"/>
        <v>0</v>
      </c>
      <c r="I17" s="10">
        <f>(G17*E17)*F17</f>
        <v>0</v>
      </c>
      <c r="J17" s="33">
        <f t="shared" si="1"/>
        <v>0</v>
      </c>
    </row>
    <row r="18" spans="2:10" ht="16.350000000000001" customHeight="1" x14ac:dyDescent="0.25">
      <c r="B18" s="27">
        <v>3</v>
      </c>
      <c r="C18" s="23" t="s">
        <v>5</v>
      </c>
      <c r="D18" s="21" t="s">
        <v>3</v>
      </c>
      <c r="E18" s="22">
        <v>7500</v>
      </c>
      <c r="F18" s="28">
        <v>2</v>
      </c>
      <c r="G18" s="11"/>
      <c r="H18" s="10">
        <f t="shared" si="0"/>
        <v>0</v>
      </c>
      <c r="I18" s="10">
        <f>(G18*E18)*F18</f>
        <v>0</v>
      </c>
      <c r="J18" s="33">
        <f t="shared" si="1"/>
        <v>0</v>
      </c>
    </row>
    <row r="19" spans="2:10" ht="16.350000000000001" customHeight="1" x14ac:dyDescent="0.25">
      <c r="B19" s="27"/>
      <c r="C19" s="20" t="s">
        <v>17</v>
      </c>
      <c r="D19" s="24" t="s">
        <v>18</v>
      </c>
      <c r="E19" s="25">
        <v>25000</v>
      </c>
      <c r="F19" s="30">
        <v>2</v>
      </c>
      <c r="G19" s="12"/>
      <c r="H19" s="10">
        <f t="shared" si="0"/>
        <v>0</v>
      </c>
      <c r="I19" s="10">
        <f>(G19*E19)*F19</f>
        <v>0</v>
      </c>
      <c r="J19" s="33">
        <f t="shared" si="1"/>
        <v>0</v>
      </c>
    </row>
    <row r="20" spans="2:10" ht="16.350000000000001" customHeight="1" x14ac:dyDescent="0.25">
      <c r="B20" s="34"/>
      <c r="C20" s="23" t="s">
        <v>28</v>
      </c>
      <c r="D20" s="21" t="s">
        <v>7</v>
      </c>
      <c r="E20" s="28">
        <v>100</v>
      </c>
      <c r="F20" s="28">
        <v>2</v>
      </c>
      <c r="G20" s="22"/>
      <c r="H20" s="19">
        <f t="shared" si="0"/>
        <v>0</v>
      </c>
      <c r="I20" s="10">
        <f>(G20*E20)*F20</f>
        <v>0</v>
      </c>
      <c r="J20" s="33">
        <f t="shared" si="1"/>
        <v>0</v>
      </c>
    </row>
    <row r="21" spans="2:10" ht="16.350000000000001" customHeight="1" x14ac:dyDescent="0.25">
      <c r="B21" s="34">
        <v>4</v>
      </c>
      <c r="C21" s="23" t="s">
        <v>6</v>
      </c>
      <c r="D21" s="21" t="s">
        <v>3</v>
      </c>
      <c r="E21" s="22">
        <v>250</v>
      </c>
      <c r="F21" s="28">
        <v>2</v>
      </c>
      <c r="G21" s="22"/>
      <c r="H21" s="19">
        <f t="shared" si="0"/>
        <v>0</v>
      </c>
      <c r="I21" s="10">
        <f>(G21*E21)*F21</f>
        <v>0</v>
      </c>
      <c r="J21" s="33">
        <f t="shared" si="1"/>
        <v>0</v>
      </c>
    </row>
    <row r="22" spans="2:10" ht="16.350000000000001" customHeight="1" x14ac:dyDescent="0.25">
      <c r="B22" s="34">
        <v>5</v>
      </c>
      <c r="C22" s="23" t="s">
        <v>8</v>
      </c>
      <c r="D22" s="21" t="s">
        <v>7</v>
      </c>
      <c r="E22" s="35">
        <v>10</v>
      </c>
      <c r="F22" s="28">
        <v>2</v>
      </c>
      <c r="G22" s="22"/>
      <c r="H22" s="19">
        <f t="shared" si="0"/>
        <v>0</v>
      </c>
      <c r="I22" s="10">
        <f>(G22*E22)*F22</f>
        <v>0</v>
      </c>
      <c r="J22" s="33">
        <f t="shared" si="1"/>
        <v>0</v>
      </c>
    </row>
    <row r="23" spans="2:10" ht="16.350000000000001" customHeight="1" x14ac:dyDescent="0.25">
      <c r="B23" s="34">
        <v>6</v>
      </c>
      <c r="C23" s="20" t="s">
        <v>26</v>
      </c>
      <c r="D23" s="24" t="s">
        <v>27</v>
      </c>
      <c r="E23" s="26">
        <v>7</v>
      </c>
      <c r="F23" s="30">
        <v>2</v>
      </c>
      <c r="G23" s="25"/>
      <c r="H23" s="19">
        <f t="shared" si="0"/>
        <v>0</v>
      </c>
      <c r="I23" s="10">
        <f>(G23*E23)*F23</f>
        <v>0</v>
      </c>
      <c r="J23" s="33">
        <f t="shared" si="1"/>
        <v>0</v>
      </c>
    </row>
    <row r="24" spans="2:10" ht="16.350000000000001" customHeight="1" thickBot="1" x14ac:dyDescent="0.3">
      <c r="B24" s="36">
        <v>7</v>
      </c>
      <c r="C24" s="37" t="s">
        <v>33</v>
      </c>
      <c r="D24" s="38" t="s">
        <v>7</v>
      </c>
      <c r="E24" s="39">
        <v>5</v>
      </c>
      <c r="F24" s="39">
        <v>2</v>
      </c>
      <c r="G24" s="40"/>
      <c r="H24" s="19">
        <f t="shared" si="0"/>
        <v>0</v>
      </c>
      <c r="I24" s="10">
        <f>(G24*E24)*F24</f>
        <v>0</v>
      </c>
      <c r="J24" s="33">
        <f t="shared" si="1"/>
        <v>0</v>
      </c>
    </row>
    <row r="25" spans="2:10" ht="35.25" customHeight="1" thickBot="1" x14ac:dyDescent="0.3">
      <c r="B25" s="7"/>
      <c r="C25" s="49" t="s">
        <v>24</v>
      </c>
      <c r="D25" s="50"/>
      <c r="E25" s="50"/>
      <c r="F25" s="50"/>
      <c r="G25" s="50"/>
      <c r="H25" s="51"/>
      <c r="I25" s="44">
        <f>SUM(I15:I24)</f>
        <v>0</v>
      </c>
      <c r="J25" s="44">
        <f>SUM(J15:J24)</f>
        <v>0</v>
      </c>
    </row>
    <row r="28" spans="2:10" x14ac:dyDescent="0.25">
      <c r="B28" s="9" t="s">
        <v>11</v>
      </c>
    </row>
    <row r="30" spans="2:10" x14ac:dyDescent="0.25">
      <c r="B30" s="41" t="s">
        <v>13</v>
      </c>
      <c r="C30" s="42"/>
    </row>
    <row r="31" spans="2:10" x14ac:dyDescent="0.25">
      <c r="B31" s="41"/>
      <c r="C31" s="42"/>
    </row>
    <row r="32" spans="2:10" x14ac:dyDescent="0.25">
      <c r="B32" s="41"/>
      <c r="C32" s="42"/>
    </row>
    <row r="33" spans="2:3" x14ac:dyDescent="0.25">
      <c r="B33" s="41" t="s">
        <v>12</v>
      </c>
      <c r="C33" s="42"/>
    </row>
  </sheetData>
  <mergeCells count="9">
    <mergeCell ref="H13:H14"/>
    <mergeCell ref="I14:J14"/>
    <mergeCell ref="C25:H25"/>
    <mergeCell ref="B13:B14"/>
    <mergeCell ref="C13:C14"/>
    <mergeCell ref="D13:D14"/>
    <mergeCell ref="E13:E14"/>
    <mergeCell ref="F13:F14"/>
    <mergeCell ref="G13:G14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 k Zmluve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2021-09-28T07:23:42Z</dcterms:modified>
</cp:coreProperties>
</file>