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na.bereznakova\Desktop\TKC prieskum\"/>
    </mc:Choice>
  </mc:AlternateContent>
  <xr:revisionPtr revIDLastSave="0" documentId="13_ncr:1_{39D1297F-A2B3-4E1C-9DDE-C4C0F0231536}" xr6:coauthVersionLast="36" xr6:coauthVersionMax="36" xr10:uidLastSave="{00000000-0000-0000-0000-000000000000}"/>
  <bookViews>
    <workbookView xWindow="0" yWindow="0" windowWidth="26083" windowHeight="10338" xr2:uid="{52D86EE4-4097-4DBB-B688-1277DA093C8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7" i="1"/>
  <c r="G37" i="1" l="1"/>
  <c r="H7" i="1"/>
  <c r="G38" i="1" s="1"/>
</calcChain>
</file>

<file path=xl/sharedStrings.xml><?xml version="1.0" encoding="utf-8"?>
<sst xmlns="http://schemas.openxmlformats.org/spreadsheetml/2006/main" count="108" uniqueCount="81">
  <si>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</si>
  <si>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</si>
  <si>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</si>
  <si>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</si>
  <si>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</si>
  <si>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</si>
  <si>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</si>
  <si>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</si>
  <si>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</si>
  <si>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</si>
  <si>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</si>
  <si>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</si>
  <si>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</si>
  <si>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</si>
  <si>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</si>
  <si>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</si>
  <si>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</si>
  <si>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</si>
  <si>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</si>
  <si>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</si>
  <si>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</si>
  <si>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</si>
  <si>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</si>
  <si>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</si>
  <si>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</si>
  <si>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</si>
  <si>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P. č.</t>
  </si>
  <si>
    <t xml:space="preserve">Položka </t>
  </si>
  <si>
    <t>MJ</t>
  </si>
  <si>
    <t>Množstvo</t>
  </si>
  <si>
    <t>Cena za MJ v € bez DPH</t>
  </si>
  <si>
    <t xml:space="preserve"> Cena za MJ v € s DPH</t>
  </si>
  <si>
    <t xml:space="preserve">  Cena za množstvo v € s DPH </t>
  </si>
  <si>
    <t>Výmena akumulátora 12V/18Ah</t>
  </si>
  <si>
    <t> Servisná hodina</t>
  </si>
  <si>
    <t>Výmena akumulátora 12V/7Ah</t>
  </si>
  <si>
    <t>Výmena akumulátora 12V/1,3Ah</t>
  </si>
  <si>
    <t>Výmena Ústredňa Digiplex EVO192</t>
  </si>
  <si>
    <t>Výmena Pohybový snímač DM50</t>
  </si>
  <si>
    <t>Výmena Pohybový snímač Paradox PRO</t>
  </si>
  <si>
    <t>Výmena Snímač trieštivý GT 456</t>
  </si>
  <si>
    <t>Výmena Klávesnica TM70</t>
  </si>
  <si>
    <t>Výmena GSM komunikátor PCS250</t>
  </si>
  <si>
    <t>Výmena Hlasový komunikátor VDMP3</t>
  </si>
  <si>
    <t>Výmena IP komunikátor IP150</t>
  </si>
  <si>
    <t>Výmena Siréna Delta PINOX</t>
  </si>
  <si>
    <t>Výmena Rozširovací modul RIO</t>
  </si>
  <si>
    <t>Výmena Záložný zdroj + RIO</t>
  </si>
  <si>
    <t>Výmena Klávesnica Galaxy TouchCenter Plus</t>
  </si>
  <si>
    <t>Výmena Modul Ethernet  E080</t>
  </si>
  <si>
    <t xml:space="preserve">Výmena Kamera GV-TBL4700 </t>
  </si>
  <si>
    <t>Výmena Kamera GV-ABL4711</t>
  </si>
  <si>
    <t>Výmena Kamera GV-TDR4700</t>
  </si>
  <si>
    <t>Výmena Kamera GV-TVD4711</t>
  </si>
  <si>
    <t xml:space="preserve">Výmena Kamera GV-FER12700 </t>
  </si>
  <si>
    <t xml:space="preserve">Výmena POE adaptér GV-PA191 </t>
  </si>
  <si>
    <t>Výmena POE switch GV-POE1601</t>
  </si>
  <si>
    <t>Diagnostika poruchy – 1 pracovník- 1 servisná hodina</t>
  </si>
  <si>
    <t>27.</t>
  </si>
  <si>
    <t>Odstránenie poruchy – 1 pracovník- 1 servisná hodina</t>
  </si>
  <si>
    <t>28.</t>
  </si>
  <si>
    <t>Cena za vykonanie odbornej prehliadky na EZS</t>
  </si>
  <si>
    <t>Hodina</t>
  </si>
  <si>
    <t>Celková cena za predmet zákazky spolu v € bez DPH</t>
  </si>
  <si>
    <t>Celková cena za predmet zákazky spolu v € s DPH</t>
  </si>
  <si>
    <t>Názov predmetu zákazky: Pozáručný servis kamerového a zabezpečovacieho systému</t>
  </si>
  <si>
    <t xml:space="preserve">Uchádzač: </t>
  </si>
  <si>
    <r>
      <t>Verejný obstarávateľ:</t>
    </r>
    <r>
      <rPr>
        <sz val="10"/>
        <color theme="1"/>
        <rFont val="Calibri"/>
        <family val="2"/>
        <charset val="238"/>
        <scheme val="minor"/>
      </rPr>
      <t xml:space="preserve"> Univerzita Pavla Jozefa Šafárika, Šrobárova 2, 041 80 Košice</t>
    </r>
  </si>
  <si>
    <t>Príloha č. 1  Cena za servisné zásahy</t>
  </si>
  <si>
    <t>V Košiciach, dňa ......................2022</t>
  </si>
  <si>
    <t xml:space="preserve">Za poskytovateľa: </t>
  </si>
  <si>
    <t xml:space="preserve"> </t>
  </si>
  <si>
    <t>.......................................................</t>
  </si>
  <si>
    <t xml:space="preserve">Za objednávateľa:                          </t>
  </si>
  <si>
    <t xml:space="preserve">                    konateľ</t>
  </si>
  <si>
    <t xml:space="preserve">prof. RNDr. Pavol Sovák, CSc.      </t>
  </si>
  <si>
    <t xml:space="preserve">    rektor            </t>
  </si>
  <si>
    <t xml:space="preserve"> Cena za množstvo v € bez DPH</t>
  </si>
  <si>
    <t xml:space="preserve">Výmena Kamera GV-TVD4700 </t>
  </si>
  <si>
    <t>Výmena Kamera GV-SD4834-IR</t>
  </si>
  <si>
    <t xml:space="preserve">V ................., dňa .....................2022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</si>
</sst>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IDFont+F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0" fillId="0" borderId="0" xfId="0" applyBorder="1"/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0" borderId="14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26C7-D2FF-4A70-B567-9EFA09C20B57}">
  <sheetPr>
    <pageSetUpPr fitToPage="1"/>
  </sheetPr>
  <dimension ref="A1:H50"/>
  <sheetViews>
    <sheetView tabSelected="1" topLeftCell="A43" workbookViewId="0">
      <selection activeCell="D75" sqref="D75"/>
    </sheetView>
  </sheetViews>
  <sheetFormatPr defaultRowHeight="14.3"/>
  <cols>
    <col min="1" max="1" width="4.375" customWidth="1"/>
    <col min="2" max="2" width="48.375" customWidth="1"/>
    <col min="3" max="3" width="14.25" customWidth="1"/>
    <col min="4" max="4" width="8.25" customWidth="1"/>
    <col min="7" max="7" width="11.875" customWidth="1"/>
    <col min="8" max="8" width="12.25" customWidth="1"/>
  </cols>
  <sheetData>
    <row r="1" spans="1:8">
      <c r="A1" s="31" t="s">
        <v>68</v>
      </c>
      <c r="B1" s="31"/>
      <c r="C1" s="1"/>
      <c r="D1" s="1"/>
      <c r="E1" s="1"/>
      <c r="F1" s="1"/>
      <c r="G1" s="1"/>
    </row>
    <row r="2" spans="1:8">
      <c r="A2" s="34" t="s">
        <v>65</v>
      </c>
      <c r="B2" s="34"/>
      <c r="C2" s="34"/>
      <c r="D2" s="34"/>
      <c r="E2" s="34"/>
      <c r="F2" s="2"/>
      <c r="G2" s="2"/>
      <c r="H2" s="2"/>
    </row>
    <row r="3" spans="1:8">
      <c r="A3" s="3" t="s">
        <v>67</v>
      </c>
      <c r="B3" s="2"/>
      <c r="C3" s="2"/>
      <c r="D3" s="2"/>
      <c r="E3" s="2"/>
      <c r="F3" s="2"/>
      <c r="G3" s="2"/>
      <c r="H3" s="2"/>
    </row>
    <row r="4" spans="1:8">
      <c r="A4" s="34" t="s">
        <v>66</v>
      </c>
      <c r="B4" s="34"/>
      <c r="C4" s="34"/>
      <c r="D4" s="34"/>
      <c r="E4" s="34"/>
      <c r="F4" s="34"/>
      <c r="G4" s="34"/>
      <c r="H4" s="2"/>
    </row>
    <row r="5" spans="1:8" ht="14.95" thickBot="1">
      <c r="A5" s="2"/>
      <c r="B5" s="2"/>
      <c r="C5" s="2"/>
      <c r="D5" s="2"/>
      <c r="E5" s="2"/>
      <c r="F5" s="2"/>
      <c r="G5" s="2"/>
      <c r="H5" s="2"/>
    </row>
    <row r="6" spans="1:8" ht="40.75">
      <c r="A6" s="20" t="s">
        <v>26</v>
      </c>
      <c r="B6" s="22" t="s">
        <v>27</v>
      </c>
      <c r="C6" s="21" t="s">
        <v>28</v>
      </c>
      <c r="D6" s="22" t="s">
        <v>29</v>
      </c>
      <c r="E6" s="22" t="s">
        <v>30</v>
      </c>
      <c r="F6" s="22" t="s">
        <v>31</v>
      </c>
      <c r="G6" s="22" t="s">
        <v>77</v>
      </c>
      <c r="H6" s="23" t="s">
        <v>32</v>
      </c>
    </row>
    <row r="7" spans="1:8">
      <c r="A7" s="13" t="s">
        <v>0</v>
      </c>
      <c r="B7" s="18" t="s">
        <v>33</v>
      </c>
      <c r="C7" s="18" t="s">
        <v>34</v>
      </c>
      <c r="D7" s="4">
        <v>50</v>
      </c>
      <c r="E7" s="4"/>
      <c r="F7" s="4"/>
      <c r="G7" s="14">
        <f>SUM(E7*D7)</f>
        <v>0</v>
      </c>
      <c r="H7" s="15">
        <f>SUM(G7*1.2)</f>
        <v>0</v>
      </c>
    </row>
    <row r="8" spans="1:8">
      <c r="A8" s="13" t="s">
        <v>1</v>
      </c>
      <c r="B8" s="18" t="s">
        <v>35</v>
      </c>
      <c r="C8" s="18" t="s">
        <v>34</v>
      </c>
      <c r="D8" s="4">
        <v>10</v>
      </c>
      <c r="E8" s="4"/>
      <c r="F8" s="4"/>
      <c r="G8" s="14">
        <f t="shared" ref="G8:G34" si="0">SUM(E8*D8)</f>
        <v>0</v>
      </c>
      <c r="H8" s="15">
        <f t="shared" ref="H8:H34" si="1">SUM(G8*1.2)</f>
        <v>0</v>
      </c>
    </row>
    <row r="9" spans="1:8">
      <c r="A9" s="13" t="s">
        <v>2</v>
      </c>
      <c r="B9" s="18" t="s">
        <v>36</v>
      </c>
      <c r="C9" s="18" t="s">
        <v>34</v>
      </c>
      <c r="D9" s="4">
        <v>10</v>
      </c>
      <c r="E9" s="4"/>
      <c r="F9" s="4"/>
      <c r="G9" s="14">
        <f t="shared" si="0"/>
        <v>0</v>
      </c>
      <c r="H9" s="15">
        <f t="shared" si="1"/>
        <v>0</v>
      </c>
    </row>
    <row r="10" spans="1:8">
      <c r="A10" s="13" t="s">
        <v>3</v>
      </c>
      <c r="B10" s="18" t="s">
        <v>37</v>
      </c>
      <c r="C10" s="18" t="s">
        <v>34</v>
      </c>
      <c r="D10" s="4">
        <v>20</v>
      </c>
      <c r="E10" s="4"/>
      <c r="F10" s="4"/>
      <c r="G10" s="14">
        <f t="shared" si="0"/>
        <v>0</v>
      </c>
      <c r="H10" s="15">
        <f t="shared" si="1"/>
        <v>0</v>
      </c>
    </row>
    <row r="11" spans="1:8">
      <c r="A11" s="13" t="s">
        <v>4</v>
      </c>
      <c r="B11" s="18" t="s">
        <v>38</v>
      </c>
      <c r="C11" s="18" t="s">
        <v>34</v>
      </c>
      <c r="D11" s="4">
        <v>20</v>
      </c>
      <c r="E11" s="4"/>
      <c r="F11" s="4"/>
      <c r="G11" s="14">
        <f t="shared" si="0"/>
        <v>0</v>
      </c>
      <c r="H11" s="15">
        <f t="shared" si="1"/>
        <v>0</v>
      </c>
    </row>
    <row r="12" spans="1:8">
      <c r="A12" s="13" t="s">
        <v>5</v>
      </c>
      <c r="B12" s="18" t="s">
        <v>39</v>
      </c>
      <c r="C12" s="18" t="s">
        <v>34</v>
      </c>
      <c r="D12" s="4">
        <v>15</v>
      </c>
      <c r="E12" s="4"/>
      <c r="F12" s="4"/>
      <c r="G12" s="14">
        <f t="shared" si="0"/>
        <v>0</v>
      </c>
      <c r="H12" s="15">
        <f t="shared" si="1"/>
        <v>0</v>
      </c>
    </row>
    <row r="13" spans="1:8">
      <c r="A13" s="13" t="s">
        <v>6</v>
      </c>
      <c r="B13" s="18" t="s">
        <v>40</v>
      </c>
      <c r="C13" s="18" t="s">
        <v>34</v>
      </c>
      <c r="D13" s="4">
        <v>10</v>
      </c>
      <c r="E13" s="4"/>
      <c r="F13" s="4"/>
      <c r="G13" s="14">
        <f t="shared" si="0"/>
        <v>0</v>
      </c>
      <c r="H13" s="15">
        <f t="shared" si="1"/>
        <v>0</v>
      </c>
    </row>
    <row r="14" spans="1:8">
      <c r="A14" s="13" t="s">
        <v>7</v>
      </c>
      <c r="B14" s="18" t="s">
        <v>41</v>
      </c>
      <c r="C14" s="18" t="s">
        <v>34</v>
      </c>
      <c r="D14" s="4">
        <v>10</v>
      </c>
      <c r="E14" s="4"/>
      <c r="F14" s="4"/>
      <c r="G14" s="14">
        <f t="shared" si="0"/>
        <v>0</v>
      </c>
      <c r="H14" s="15">
        <f t="shared" si="1"/>
        <v>0</v>
      </c>
    </row>
    <row r="15" spans="1:8">
      <c r="A15" s="13" t="s">
        <v>8</v>
      </c>
      <c r="B15" s="18" t="s">
        <v>42</v>
      </c>
      <c r="C15" s="18" t="s">
        <v>34</v>
      </c>
      <c r="D15" s="4">
        <v>5</v>
      </c>
      <c r="E15" s="4"/>
      <c r="F15" s="4"/>
      <c r="G15" s="14">
        <f t="shared" si="0"/>
        <v>0</v>
      </c>
      <c r="H15" s="15">
        <f t="shared" si="1"/>
        <v>0</v>
      </c>
    </row>
    <row r="16" spans="1:8">
      <c r="A16" s="13" t="s">
        <v>9</v>
      </c>
      <c r="B16" s="18" t="s">
        <v>43</v>
      </c>
      <c r="C16" s="18" t="s">
        <v>34</v>
      </c>
      <c r="D16" s="4">
        <v>5</v>
      </c>
      <c r="E16" s="4"/>
      <c r="F16" s="4"/>
      <c r="G16" s="14">
        <f t="shared" si="0"/>
        <v>0</v>
      </c>
      <c r="H16" s="15">
        <f t="shared" si="1"/>
        <v>0</v>
      </c>
    </row>
    <row r="17" spans="1:8">
      <c r="A17" s="13" t="s">
        <v>10</v>
      </c>
      <c r="B17" s="18" t="s">
        <v>44</v>
      </c>
      <c r="C17" s="18" t="s">
        <v>34</v>
      </c>
      <c r="D17" s="4">
        <v>5</v>
      </c>
      <c r="E17" s="4"/>
      <c r="F17" s="4"/>
      <c r="G17" s="14">
        <f t="shared" si="0"/>
        <v>0</v>
      </c>
      <c r="H17" s="15">
        <f t="shared" si="1"/>
        <v>0</v>
      </c>
    </row>
    <row r="18" spans="1:8">
      <c r="A18" s="13" t="s">
        <v>11</v>
      </c>
      <c r="B18" s="18" t="s">
        <v>45</v>
      </c>
      <c r="C18" s="18" t="s">
        <v>34</v>
      </c>
      <c r="D18" s="4">
        <v>5</v>
      </c>
      <c r="E18" s="4"/>
      <c r="F18" s="4"/>
      <c r="G18" s="14">
        <f t="shared" si="0"/>
        <v>0</v>
      </c>
      <c r="H18" s="15">
        <f t="shared" si="1"/>
        <v>0</v>
      </c>
    </row>
    <row r="19" spans="1:8">
      <c r="A19" s="13" t="s">
        <v>12</v>
      </c>
      <c r="B19" s="18" t="s">
        <v>46</v>
      </c>
      <c r="C19" s="18" t="s">
        <v>34</v>
      </c>
      <c r="D19" s="4">
        <v>10</v>
      </c>
      <c r="E19" s="4"/>
      <c r="F19" s="4"/>
      <c r="G19" s="14">
        <f t="shared" si="0"/>
        <v>0</v>
      </c>
      <c r="H19" s="15">
        <f t="shared" si="1"/>
        <v>0</v>
      </c>
    </row>
    <row r="20" spans="1:8">
      <c r="A20" s="13" t="s">
        <v>13</v>
      </c>
      <c r="B20" s="18" t="s">
        <v>47</v>
      </c>
      <c r="C20" s="18" t="s">
        <v>34</v>
      </c>
      <c r="D20" s="4">
        <v>10</v>
      </c>
      <c r="E20" s="4"/>
      <c r="F20" s="4"/>
      <c r="G20" s="14">
        <f t="shared" si="0"/>
        <v>0</v>
      </c>
      <c r="H20" s="15">
        <f t="shared" si="1"/>
        <v>0</v>
      </c>
    </row>
    <row r="21" spans="1:8">
      <c r="A21" s="13" t="s">
        <v>14</v>
      </c>
      <c r="B21" s="18" t="s">
        <v>48</v>
      </c>
      <c r="C21" s="18" t="s">
        <v>34</v>
      </c>
      <c r="D21" s="4">
        <v>3</v>
      </c>
      <c r="E21" s="4"/>
      <c r="F21" s="4"/>
      <c r="G21" s="14">
        <f t="shared" si="0"/>
        <v>0</v>
      </c>
      <c r="H21" s="15">
        <f t="shared" si="1"/>
        <v>0</v>
      </c>
    </row>
    <row r="22" spans="1:8">
      <c r="A22" s="13" t="s">
        <v>15</v>
      </c>
      <c r="B22" s="18" t="s">
        <v>49</v>
      </c>
      <c r="C22" s="18" t="s">
        <v>34</v>
      </c>
      <c r="D22" s="4">
        <v>2</v>
      </c>
      <c r="E22" s="4"/>
      <c r="F22" s="4"/>
      <c r="G22" s="14">
        <f t="shared" si="0"/>
        <v>0</v>
      </c>
      <c r="H22" s="15">
        <f t="shared" si="1"/>
        <v>0</v>
      </c>
    </row>
    <row r="23" spans="1:8">
      <c r="A23" s="13" t="s">
        <v>16</v>
      </c>
      <c r="B23" s="18" t="s">
        <v>50</v>
      </c>
      <c r="C23" s="18" t="s">
        <v>34</v>
      </c>
      <c r="D23" s="4">
        <v>20</v>
      </c>
      <c r="E23" s="4"/>
      <c r="F23" s="4"/>
      <c r="G23" s="14">
        <f t="shared" si="0"/>
        <v>0</v>
      </c>
      <c r="H23" s="15">
        <f t="shared" si="1"/>
        <v>0</v>
      </c>
    </row>
    <row r="24" spans="1:8">
      <c r="A24" s="13" t="s">
        <v>17</v>
      </c>
      <c r="B24" s="18" t="s">
        <v>51</v>
      </c>
      <c r="C24" s="18" t="s">
        <v>34</v>
      </c>
      <c r="D24" s="4">
        <v>20</v>
      </c>
      <c r="E24" s="4"/>
      <c r="F24" s="4"/>
      <c r="G24" s="14">
        <f t="shared" si="0"/>
        <v>0</v>
      </c>
      <c r="H24" s="15">
        <f t="shared" si="1"/>
        <v>0</v>
      </c>
    </row>
    <row r="25" spans="1:8">
      <c r="A25" s="13" t="s">
        <v>18</v>
      </c>
      <c r="B25" s="18" t="s">
        <v>78</v>
      </c>
      <c r="C25" s="18" t="s">
        <v>34</v>
      </c>
      <c r="D25" s="4">
        <v>20</v>
      </c>
      <c r="E25" s="4"/>
      <c r="F25" s="4"/>
      <c r="G25" s="14">
        <f t="shared" si="0"/>
        <v>0</v>
      </c>
      <c r="H25" s="15">
        <f t="shared" si="1"/>
        <v>0</v>
      </c>
    </row>
    <row r="26" spans="1:8">
      <c r="A26" s="13" t="s">
        <v>19</v>
      </c>
      <c r="B26" s="18" t="s">
        <v>52</v>
      </c>
      <c r="C26" s="18" t="s">
        <v>34</v>
      </c>
      <c r="D26" s="4">
        <v>20</v>
      </c>
      <c r="E26" s="4"/>
      <c r="F26" s="4"/>
      <c r="G26" s="14">
        <f t="shared" si="0"/>
        <v>0</v>
      </c>
      <c r="H26" s="15">
        <f t="shared" si="1"/>
        <v>0</v>
      </c>
    </row>
    <row r="27" spans="1:8">
      <c r="A27" s="13" t="s">
        <v>20</v>
      </c>
      <c r="B27" s="18" t="s">
        <v>53</v>
      </c>
      <c r="C27" s="18" t="s">
        <v>34</v>
      </c>
      <c r="D27" s="4">
        <v>20</v>
      </c>
      <c r="E27" s="4"/>
      <c r="F27" s="4"/>
      <c r="G27" s="14">
        <f t="shared" si="0"/>
        <v>0</v>
      </c>
      <c r="H27" s="15">
        <f t="shared" si="1"/>
        <v>0</v>
      </c>
    </row>
    <row r="28" spans="1:8">
      <c r="A28" s="13" t="s">
        <v>21</v>
      </c>
      <c r="B28" s="18" t="s">
        <v>54</v>
      </c>
      <c r="C28" s="18" t="s">
        <v>34</v>
      </c>
      <c r="D28" s="4">
        <v>20</v>
      </c>
      <c r="E28" s="4"/>
      <c r="F28" s="4"/>
      <c r="G28" s="14">
        <f t="shared" si="0"/>
        <v>0</v>
      </c>
      <c r="H28" s="15">
        <f t="shared" si="1"/>
        <v>0</v>
      </c>
    </row>
    <row r="29" spans="1:8">
      <c r="A29" s="13" t="s">
        <v>22</v>
      </c>
      <c r="B29" s="18" t="s">
        <v>79</v>
      </c>
      <c r="C29" s="18" t="s">
        <v>34</v>
      </c>
      <c r="D29" s="4">
        <v>20</v>
      </c>
      <c r="E29" s="4"/>
      <c r="F29" s="4"/>
      <c r="G29" s="14">
        <f t="shared" si="0"/>
        <v>0</v>
      </c>
      <c r="H29" s="15">
        <f t="shared" si="1"/>
        <v>0</v>
      </c>
    </row>
    <row r="30" spans="1:8">
      <c r="A30" s="13" t="s">
        <v>23</v>
      </c>
      <c r="B30" s="18" t="s">
        <v>55</v>
      </c>
      <c r="C30" s="18" t="s">
        <v>34</v>
      </c>
      <c r="D30" s="4">
        <v>10</v>
      </c>
      <c r="E30" s="4"/>
      <c r="F30" s="4"/>
      <c r="G30" s="14">
        <f t="shared" si="0"/>
        <v>0</v>
      </c>
      <c r="H30" s="15">
        <f t="shared" si="1"/>
        <v>0</v>
      </c>
    </row>
    <row r="31" spans="1:8">
      <c r="A31" s="13" t="s">
        <v>24</v>
      </c>
      <c r="B31" s="18" t="s">
        <v>56</v>
      </c>
      <c r="C31" s="18" t="s">
        <v>34</v>
      </c>
      <c r="D31" s="4">
        <v>10</v>
      </c>
      <c r="E31" s="4"/>
      <c r="F31" s="4"/>
      <c r="G31" s="14">
        <f t="shared" si="0"/>
        <v>0</v>
      </c>
      <c r="H31" s="15">
        <f t="shared" si="1"/>
        <v>0</v>
      </c>
    </row>
    <row r="32" spans="1:8">
      <c r="A32" s="13" t="s">
        <v>25</v>
      </c>
      <c r="B32" s="18" t="s">
        <v>57</v>
      </c>
      <c r="C32" s="18" t="s">
        <v>34</v>
      </c>
      <c r="D32" s="4">
        <v>165</v>
      </c>
      <c r="E32" s="4"/>
      <c r="F32" s="4"/>
      <c r="G32" s="14">
        <f t="shared" si="0"/>
        <v>0</v>
      </c>
      <c r="H32" s="15">
        <f t="shared" si="1"/>
        <v>0</v>
      </c>
    </row>
    <row r="33" spans="1:8">
      <c r="A33" s="13" t="s">
        <v>58</v>
      </c>
      <c r="B33" s="18" t="s">
        <v>59</v>
      </c>
      <c r="C33" s="18" t="s">
        <v>34</v>
      </c>
      <c r="D33" s="4">
        <v>450</v>
      </c>
      <c r="E33" s="4"/>
      <c r="F33" s="4"/>
      <c r="G33" s="14">
        <f t="shared" si="0"/>
        <v>0</v>
      </c>
      <c r="H33" s="15">
        <f t="shared" si="1"/>
        <v>0</v>
      </c>
    </row>
    <row r="34" spans="1:8" ht="14.95" thickBot="1">
      <c r="A34" s="8" t="s">
        <v>60</v>
      </c>
      <c r="B34" s="19" t="s">
        <v>61</v>
      </c>
      <c r="C34" s="24" t="s">
        <v>62</v>
      </c>
      <c r="D34" s="9">
        <v>75</v>
      </c>
      <c r="E34" s="9"/>
      <c r="F34" s="9"/>
      <c r="G34" s="16">
        <f t="shared" si="0"/>
        <v>0</v>
      </c>
      <c r="H34" s="17">
        <f t="shared" si="1"/>
        <v>0</v>
      </c>
    </row>
    <row r="36" spans="1:8" ht="14.95" thickBot="1"/>
    <row r="37" spans="1:8">
      <c r="A37" s="5"/>
      <c r="B37" s="5"/>
      <c r="C37" s="35" t="s">
        <v>63</v>
      </c>
      <c r="D37" s="36"/>
      <c r="E37" s="36"/>
      <c r="F37" s="37"/>
      <c r="G37" s="38">
        <f>SUM(G7:G34)</f>
        <v>0</v>
      </c>
      <c r="H37" s="39"/>
    </row>
    <row r="38" spans="1:8" ht="14.95" thickBot="1">
      <c r="A38" s="6"/>
      <c r="B38" s="7"/>
      <c r="C38" s="10" t="s">
        <v>64</v>
      </c>
      <c r="D38" s="11"/>
      <c r="E38" s="11"/>
      <c r="F38" s="12"/>
      <c r="G38" s="40">
        <f>SUM(H7:H34)</f>
        <v>0</v>
      </c>
      <c r="H38" s="41"/>
    </row>
    <row r="39" spans="1:8">
      <c r="A39" s="2"/>
      <c r="B39" s="2"/>
      <c r="C39" s="2"/>
      <c r="D39" s="2"/>
      <c r="E39" s="2"/>
      <c r="F39" s="2"/>
      <c r="G39" s="2"/>
      <c r="H39" s="2"/>
    </row>
    <row r="40" spans="1:8">
      <c r="A40" s="2"/>
      <c r="B40" s="2"/>
      <c r="C40" s="2"/>
      <c r="D40" s="2"/>
      <c r="E40" s="2"/>
      <c r="F40" s="2"/>
      <c r="G40" s="2"/>
      <c r="H40" s="2"/>
    </row>
    <row r="41" spans="1:8">
      <c r="A41" s="26"/>
      <c r="C41" s="1"/>
      <c r="D41" s="1"/>
      <c r="E41" s="1"/>
      <c r="F41" s="1"/>
      <c r="G41" s="1"/>
      <c r="H41" s="1"/>
    </row>
    <row r="42" spans="1:8">
      <c r="A42" s="26"/>
      <c r="B42" s="27" t="s">
        <v>80</v>
      </c>
      <c r="C42" s="1"/>
      <c r="D42" s="1"/>
      <c r="E42" s="1"/>
      <c r="F42" s="27" t="s">
        <v>69</v>
      </c>
      <c r="G42" s="27"/>
      <c r="H42" s="27"/>
    </row>
    <row r="43" spans="1:8">
      <c r="A43" s="26"/>
      <c r="C43" s="1"/>
      <c r="D43" s="1"/>
      <c r="E43" s="1"/>
      <c r="F43" s="1"/>
      <c r="G43" s="1"/>
      <c r="H43" s="1"/>
    </row>
    <row r="44" spans="1:8">
      <c r="A44" s="26"/>
      <c r="B44" s="1" t="s">
        <v>70</v>
      </c>
      <c r="C44" s="1"/>
      <c r="D44" s="1"/>
      <c r="E44" s="1"/>
      <c r="F44" s="33" t="s">
        <v>73</v>
      </c>
      <c r="G44" s="33"/>
      <c r="H44" s="33"/>
    </row>
    <row r="45" spans="1:8">
      <c r="A45" s="26"/>
      <c r="B45" s="1"/>
      <c r="C45" s="1"/>
      <c r="D45" s="1"/>
      <c r="E45" s="1"/>
      <c r="F45" s="1"/>
      <c r="G45" s="1"/>
      <c r="H45" s="1"/>
    </row>
    <row r="46" spans="1:8">
      <c r="A46" s="26"/>
      <c r="B46" s="1"/>
      <c r="C46" s="1"/>
      <c r="D46" s="1"/>
      <c r="E46" s="1"/>
      <c r="F46" s="1"/>
      <c r="G46" s="1"/>
      <c r="H46" s="1"/>
    </row>
    <row r="47" spans="1:8">
      <c r="A47" s="26"/>
      <c r="B47" s="1"/>
      <c r="C47" s="1"/>
      <c r="D47" s="1"/>
      <c r="E47" s="1"/>
      <c r="F47" s="1"/>
      <c r="G47" s="1"/>
      <c r="H47" s="1"/>
    </row>
    <row r="48" spans="1:8">
      <c r="A48" s="26"/>
      <c r="B48" s="28" t="s">
        <v>72</v>
      </c>
      <c r="C48" s="28"/>
      <c r="D48" s="28"/>
      <c r="E48" s="1"/>
      <c r="F48" s="32" t="s">
        <v>72</v>
      </c>
      <c r="G48" s="32"/>
      <c r="H48" s="32"/>
    </row>
    <row r="49" spans="1:8">
      <c r="A49" s="25" t="s">
        <v>71</v>
      </c>
      <c r="B49" s="1" t="s">
        <v>74</v>
      </c>
      <c r="C49" s="1"/>
      <c r="D49" s="1"/>
      <c r="E49" s="1"/>
      <c r="F49" s="29" t="s">
        <v>75</v>
      </c>
      <c r="G49" s="29"/>
      <c r="H49" s="29"/>
    </row>
    <row r="50" spans="1:8">
      <c r="A50" s="25"/>
      <c r="F50" s="30" t="s">
        <v>76</v>
      </c>
      <c r="G50" s="30"/>
      <c r="H50" s="30"/>
    </row>
  </sheetData>
  <mergeCells count="10">
    <mergeCell ref="F49:H49"/>
    <mergeCell ref="F50:H50"/>
    <mergeCell ref="A1:B1"/>
    <mergeCell ref="F48:H48"/>
    <mergeCell ref="F44:H44"/>
    <mergeCell ref="A2:E2"/>
    <mergeCell ref="A4:G4"/>
    <mergeCell ref="C37:F37"/>
    <mergeCell ref="G37:H37"/>
    <mergeCell ref="G38:H38"/>
  </mergeCells>
  <pageMargins left="0.59055118110236227" right="0.59055118110236227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jana.bereznakova</dc:creator>
  <cp:lastModifiedBy>jana.bereznakova</cp:lastModifiedBy>
  <cp:lastPrinted>2022-03-30T07:04:31Z</cp:lastPrinted>
  <dcterms:created xsi:type="dcterms:W3CDTF">2022-03-30T06:42:16Z</dcterms:created>
  <dcterms:modified xsi:type="dcterms:W3CDTF">2022-03-30T11:35:22Z</dcterms:modified>
</cp:coreProperties>
</file>