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sivakova\Documents\UEP\medzinárodné právo\MPV I\"/>
    </mc:Choice>
  </mc:AlternateContent>
  <bookViews>
    <workbookView xWindow="0" yWindow="0" windowWidth="17205" windowHeight="4635" tabRatio="500"/>
  </bookViews>
  <sheets>
    <sheet name="Hárok1" sheetId="1" r:id="rId1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8" i="1" l="1"/>
  <c r="P37" i="1"/>
  <c r="P36" i="1"/>
  <c r="N32" i="1"/>
  <c r="L32" i="1"/>
  <c r="J32" i="1"/>
  <c r="H32" i="1"/>
  <c r="F32" i="1"/>
  <c r="D32" i="1"/>
  <c r="P32" i="1" s="1"/>
  <c r="B32" i="1"/>
  <c r="P31" i="1"/>
  <c r="P30" i="1"/>
  <c r="P29" i="1"/>
  <c r="B22" i="1"/>
  <c r="B20" i="1"/>
  <c r="B18" i="1"/>
  <c r="B24" i="1" s="1"/>
  <c r="B6" i="1"/>
</calcChain>
</file>

<file path=xl/sharedStrings.xml><?xml version="1.0" encoding="utf-8"?>
<sst xmlns="http://schemas.openxmlformats.org/spreadsheetml/2006/main" count="78" uniqueCount="40">
  <si>
    <t>Počet študentov celkom</t>
  </si>
  <si>
    <t>Počet študentov vedených ako aktívnych</t>
  </si>
  <si>
    <t>Počet študentov, ktorí mali predmet MPV I zapísaný ako opakovaný</t>
  </si>
  <si>
    <t>Počet klasifikovaných študentov</t>
  </si>
  <si>
    <t>Celkový počet hodnotených študentov, ktorí sa zúčastnili na skúške</t>
  </si>
  <si>
    <t>Počet neklasifikovaných študentov</t>
  </si>
  <si>
    <t>Počet študentov, ktorý majú skúšobné obdobie predĺžené</t>
  </si>
  <si>
    <t>Študenti so zapísaným hodnotením zo strany štud. oddelenia</t>
  </si>
  <si>
    <t>Hodnotenie</t>
  </si>
  <si>
    <t>Počet študentov hodnotených stupňom FX</t>
  </si>
  <si>
    <t>Celkový počet študentov hodnotených stupňom "A"</t>
  </si>
  <si>
    <t>Počet študentov hodnotených stupňom "A"</t>
  </si>
  <si>
    <t>Počet študentov so zapísaným stupňom "A" zo str. štud. Oddelenia</t>
  </si>
  <si>
    <t>Počet študentov hodnotených stupňom "B"</t>
  </si>
  <si>
    <t>Počet študentov so zapísaným stupňom "B" zo str. štud. Oddelenia</t>
  </si>
  <si>
    <t>Počet študentov hodnotených stupňom "C"</t>
  </si>
  <si>
    <t>Počet študentov so zapísaným stupňom "C" zo str. štud. Oddelenia</t>
  </si>
  <si>
    <t>Počet študentov hodnotených stupňom "D"</t>
  </si>
  <si>
    <t>Počet študentov so zapísaným stupňom "D" zo str. štud. Oddelenia</t>
  </si>
  <si>
    <t>Počet študentov hodnotených stupňom "E"</t>
  </si>
  <si>
    <t>Počet študentov so zapísaným stupňom "E" zo str. štud. Oddelenia</t>
  </si>
  <si>
    <t>Spolu hodnotených</t>
  </si>
  <si>
    <t>Účasť na termínoch hodnotenia</t>
  </si>
  <si>
    <t>Študenti, ktorí sa nezúčastnili ani jeden krát na skúške (neklasifikovaní)</t>
  </si>
  <si>
    <t>Študenti, ktorí sa zúčastnili len na jednom termíne hodnotenia</t>
  </si>
  <si>
    <t>A</t>
  </si>
  <si>
    <t>B</t>
  </si>
  <si>
    <t>C</t>
  </si>
  <si>
    <t>D</t>
  </si>
  <si>
    <t>E</t>
  </si>
  <si>
    <t>FX</t>
  </si>
  <si>
    <t>spolu</t>
  </si>
  <si>
    <t>Študenti, ktorí sa zúčastnili na dvoch termínoch hodnotenia</t>
  </si>
  <si>
    <t>Študenti, ktorí sa zúčastnili na troch termínoch hodnotenia</t>
  </si>
  <si>
    <t>Úspešnosť študentov, 
Ktorí mali predmet MPV I zapísaný ako opakovaný</t>
  </si>
  <si>
    <t>Celkom</t>
  </si>
  <si>
    <t>Hodnotených celkom</t>
  </si>
  <si>
    <t>Hodnotených na skúšobnom termíne</t>
  </si>
  <si>
    <t>Hodnotenie zapísané študijným oddelením</t>
  </si>
  <si>
    <t>Neklasifikovaní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</si>
</sst>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wrapText="1"/>
    </xf>
    <xf numFmtId="0" fontId="0" fillId="0" borderId="0" xfId="0" applyFont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F54" sqref="F54"/>
    </sheetView>
  </sheetViews>
  <sheetFormatPr defaultRowHeight="15" x14ac:dyDescent="0.25"/>
  <cols>
    <col min="1" max="1" width="58.7109375" customWidth="1"/>
    <col min="2" max="2" width="8.85546875" customWidth="1"/>
    <col min="3" max="1025" width="6.85546875" customWidth="1"/>
  </cols>
  <sheetData>
    <row r="1" spans="1:2" x14ac:dyDescent="0.25">
      <c r="A1" t="s">
        <v>0</v>
      </c>
      <c r="B1">
        <v>153</v>
      </c>
    </row>
    <row r="2" spans="1:2" x14ac:dyDescent="0.25">
      <c r="A2" t="s">
        <v>1</v>
      </c>
      <c r="B2">
        <v>150</v>
      </c>
    </row>
    <row r="3" spans="1:2" x14ac:dyDescent="0.25">
      <c r="A3" t="s">
        <v>2</v>
      </c>
      <c r="B3">
        <v>15</v>
      </c>
    </row>
    <row r="5" spans="1:2" x14ac:dyDescent="0.25">
      <c r="A5" s="2" t="s">
        <v>3</v>
      </c>
      <c r="B5" s="2">
        <v>140</v>
      </c>
    </row>
    <row r="6" spans="1:2" x14ac:dyDescent="0.25">
      <c r="A6" t="s">
        <v>4</v>
      </c>
      <c r="B6">
        <f>(150-4-10)</f>
        <v>136</v>
      </c>
    </row>
    <row r="7" spans="1:2" x14ac:dyDescent="0.25">
      <c r="A7" t="s">
        <v>5</v>
      </c>
      <c r="B7">
        <v>7</v>
      </c>
    </row>
    <row r="8" spans="1:2" x14ac:dyDescent="0.25">
      <c r="A8" t="s">
        <v>6</v>
      </c>
      <c r="B8">
        <v>3</v>
      </c>
    </row>
    <row r="9" spans="1:2" x14ac:dyDescent="0.25">
      <c r="A9" t="s">
        <v>7</v>
      </c>
      <c r="B9">
        <v>4</v>
      </c>
    </row>
    <row r="11" spans="1:2" x14ac:dyDescent="0.25">
      <c r="A11" s="2" t="s">
        <v>8</v>
      </c>
    </row>
    <row r="12" spans="1:2" x14ac:dyDescent="0.25">
      <c r="A12" t="s">
        <v>9</v>
      </c>
      <c r="B12">
        <v>22</v>
      </c>
    </row>
    <row r="13" spans="1:2" x14ac:dyDescent="0.25">
      <c r="A13" s="2" t="s">
        <v>10</v>
      </c>
      <c r="B13">
        <v>4</v>
      </c>
    </row>
    <row r="14" spans="1:2" x14ac:dyDescent="0.25">
      <c r="A14" s="2" t="s">
        <v>11</v>
      </c>
      <c r="B14" s="2">
        <v>3</v>
      </c>
    </row>
    <row r="15" spans="1:2" x14ac:dyDescent="0.25">
      <c r="A15" t="s">
        <v>12</v>
      </c>
      <c r="B15">
        <v>1</v>
      </c>
    </row>
    <row r="16" spans="1:2" x14ac:dyDescent="0.25">
      <c r="A16" s="2" t="s">
        <v>13</v>
      </c>
      <c r="B16" s="2">
        <v>11</v>
      </c>
    </row>
    <row r="17" spans="1:16" x14ac:dyDescent="0.25">
      <c r="A17" t="s">
        <v>14</v>
      </c>
      <c r="B17">
        <v>0</v>
      </c>
    </row>
    <row r="18" spans="1:16" x14ac:dyDescent="0.25">
      <c r="A18" s="2" t="s">
        <v>15</v>
      </c>
      <c r="B18" s="2">
        <f>(51-15)</f>
        <v>36</v>
      </c>
    </row>
    <row r="19" spans="1:16" x14ac:dyDescent="0.25">
      <c r="A19" t="s">
        <v>16</v>
      </c>
      <c r="B19">
        <v>0</v>
      </c>
    </row>
    <row r="20" spans="1:16" x14ac:dyDescent="0.25">
      <c r="A20" s="2" t="s">
        <v>17</v>
      </c>
      <c r="B20" s="2">
        <f>(78-51)</f>
        <v>27</v>
      </c>
    </row>
    <row r="21" spans="1:16" x14ac:dyDescent="0.25">
      <c r="A21" t="s">
        <v>18</v>
      </c>
      <c r="B21">
        <v>0</v>
      </c>
    </row>
    <row r="22" spans="1:16" x14ac:dyDescent="0.25">
      <c r="A22" s="2" t="s">
        <v>19</v>
      </c>
      <c r="B22" s="2">
        <f>(118-78)</f>
        <v>40</v>
      </c>
    </row>
    <row r="23" spans="1:16" x14ac:dyDescent="0.25">
      <c r="A23" t="s">
        <v>20</v>
      </c>
      <c r="B23">
        <v>3</v>
      </c>
    </row>
    <row r="24" spans="1:16" x14ac:dyDescent="0.25">
      <c r="A24" s="2" t="s">
        <v>21</v>
      </c>
      <c r="B24" s="2">
        <f>(B12+B13+B16+B18+B20+B22)</f>
        <v>140</v>
      </c>
    </row>
    <row r="26" spans="1:16" x14ac:dyDescent="0.25">
      <c r="A26" s="2" t="s">
        <v>22</v>
      </c>
      <c r="C26" s="1" t="s">
        <v>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t="s">
        <v>6</v>
      </c>
      <c r="B27">
        <v>3</v>
      </c>
      <c r="C27" s="3"/>
      <c r="P27" s="4"/>
    </row>
    <row r="28" spans="1:16" x14ac:dyDescent="0.25">
      <c r="A28" t="s">
        <v>23</v>
      </c>
      <c r="B28">
        <v>7</v>
      </c>
      <c r="C28" s="3"/>
      <c r="P28" s="4"/>
    </row>
    <row r="29" spans="1:16" x14ac:dyDescent="0.25">
      <c r="A29" t="s">
        <v>24</v>
      </c>
      <c r="B29">
        <v>89</v>
      </c>
      <c r="C29" s="5" t="s">
        <v>25</v>
      </c>
      <c r="D29" s="6">
        <v>4</v>
      </c>
      <c r="E29" s="7" t="s">
        <v>26</v>
      </c>
      <c r="F29" s="6">
        <v>10</v>
      </c>
      <c r="G29" s="7" t="s">
        <v>27</v>
      </c>
      <c r="H29" s="6">
        <v>32</v>
      </c>
      <c r="I29" s="7" t="s">
        <v>28</v>
      </c>
      <c r="J29" s="6">
        <v>15</v>
      </c>
      <c r="K29" s="7" t="s">
        <v>29</v>
      </c>
      <c r="L29" s="6">
        <v>21</v>
      </c>
      <c r="M29" s="7" t="s">
        <v>30</v>
      </c>
      <c r="N29" s="6">
        <v>7</v>
      </c>
      <c r="O29" s="7" t="s">
        <v>31</v>
      </c>
      <c r="P29" s="4">
        <f>(D29+F29+H29+J29+L29+N29)</f>
        <v>89</v>
      </c>
    </row>
    <row r="30" spans="1:16" x14ac:dyDescent="0.25">
      <c r="A30" t="s">
        <v>32</v>
      </c>
      <c r="B30">
        <v>33</v>
      </c>
      <c r="C30" s="5" t="s">
        <v>25</v>
      </c>
      <c r="D30" s="6">
        <v>0</v>
      </c>
      <c r="E30" s="7" t="s">
        <v>26</v>
      </c>
      <c r="F30" s="6">
        <v>1</v>
      </c>
      <c r="G30" s="7" t="s">
        <v>27</v>
      </c>
      <c r="H30" s="6">
        <v>3</v>
      </c>
      <c r="I30" s="7" t="s">
        <v>28</v>
      </c>
      <c r="J30" s="6">
        <v>9</v>
      </c>
      <c r="K30" s="7" t="s">
        <v>29</v>
      </c>
      <c r="L30" s="6">
        <v>15</v>
      </c>
      <c r="M30" s="7" t="s">
        <v>30</v>
      </c>
      <c r="N30" s="6">
        <v>5</v>
      </c>
      <c r="O30" s="7" t="s">
        <v>31</v>
      </c>
      <c r="P30" s="4">
        <f>(D30+F30+H30+J30+L30+N30)</f>
        <v>33</v>
      </c>
    </row>
    <row r="31" spans="1:16" x14ac:dyDescent="0.25">
      <c r="A31" t="s">
        <v>33</v>
      </c>
      <c r="B31">
        <v>18</v>
      </c>
      <c r="C31" s="5" t="s">
        <v>25</v>
      </c>
      <c r="D31" s="6">
        <v>0</v>
      </c>
      <c r="E31" s="7" t="s">
        <v>26</v>
      </c>
      <c r="F31" s="6">
        <v>0</v>
      </c>
      <c r="G31" s="7" t="s">
        <v>27</v>
      </c>
      <c r="H31" s="6">
        <v>1</v>
      </c>
      <c r="I31" s="7" t="s">
        <v>28</v>
      </c>
      <c r="J31" s="6">
        <v>3</v>
      </c>
      <c r="K31" s="7" t="s">
        <v>29</v>
      </c>
      <c r="L31" s="6">
        <v>4</v>
      </c>
      <c r="M31" s="7" t="s">
        <v>30</v>
      </c>
      <c r="N31" s="6">
        <v>10</v>
      </c>
      <c r="O31" s="7" t="s">
        <v>31</v>
      </c>
      <c r="P31" s="4">
        <f>(D31+F31+H31+J31+L31+N31)</f>
        <v>18</v>
      </c>
    </row>
    <row r="32" spans="1:16" x14ac:dyDescent="0.25">
      <c r="A32" s="2"/>
      <c r="B32" s="2">
        <f>(B27+B28+B29+B30+B31)</f>
        <v>150</v>
      </c>
      <c r="C32" s="8"/>
      <c r="D32" s="9">
        <f>(D29+D30+D31)</f>
        <v>4</v>
      </c>
      <c r="E32" s="10"/>
      <c r="F32" s="9">
        <f>(F29+F30+F31)</f>
        <v>11</v>
      </c>
      <c r="G32" s="10"/>
      <c r="H32" s="9">
        <f>(H29+H30+H31)</f>
        <v>36</v>
      </c>
      <c r="I32" s="10"/>
      <c r="J32" s="9">
        <f>(J29+J30+J31)</f>
        <v>27</v>
      </c>
      <c r="K32" s="10"/>
      <c r="L32" s="9">
        <f>(L29+L30+L31)</f>
        <v>40</v>
      </c>
      <c r="M32" s="10"/>
      <c r="N32" s="9">
        <f>(N29+N30+N31)</f>
        <v>22</v>
      </c>
      <c r="O32" s="10"/>
      <c r="P32" s="11">
        <f>(D32+F32+H32+J32+L32+N32)</f>
        <v>140</v>
      </c>
    </row>
    <row r="33" spans="1:16" x14ac:dyDescent="0.25">
      <c r="A33" s="2"/>
      <c r="B33" s="2"/>
      <c r="C33" s="8"/>
      <c r="D33" s="9"/>
      <c r="E33" s="10"/>
      <c r="F33" s="9"/>
      <c r="G33" s="10"/>
      <c r="H33" s="9"/>
      <c r="I33" s="10"/>
      <c r="J33" s="9"/>
      <c r="K33" s="10"/>
      <c r="L33" s="9"/>
      <c r="M33" s="10"/>
      <c r="N33" s="10"/>
      <c r="O33" s="10"/>
      <c r="P33" s="11"/>
    </row>
    <row r="34" spans="1:16" ht="32.25" customHeight="1" x14ac:dyDescent="0.25">
      <c r="A34" s="12" t="s">
        <v>34</v>
      </c>
    </row>
    <row r="35" spans="1:16" ht="16.5" customHeight="1" x14ac:dyDescent="0.25">
      <c r="A35" s="13" t="s">
        <v>35</v>
      </c>
      <c r="B35">
        <v>15</v>
      </c>
      <c r="C35" s="1" t="s">
        <v>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 customHeight="1" x14ac:dyDescent="0.25">
      <c r="A36" s="12" t="s">
        <v>36</v>
      </c>
      <c r="B36" s="12">
        <v>13</v>
      </c>
      <c r="C36" s="5" t="s">
        <v>25</v>
      </c>
      <c r="D36" s="7">
        <v>1</v>
      </c>
      <c r="E36" s="7" t="s">
        <v>26</v>
      </c>
      <c r="F36" s="7">
        <v>0</v>
      </c>
      <c r="G36" s="7" t="s">
        <v>27</v>
      </c>
      <c r="H36" s="7">
        <v>0</v>
      </c>
      <c r="I36" s="7" t="s">
        <v>28</v>
      </c>
      <c r="J36" s="7">
        <v>4</v>
      </c>
      <c r="K36" s="7" t="s">
        <v>29</v>
      </c>
      <c r="L36" s="7">
        <v>5</v>
      </c>
      <c r="M36" s="7" t="s">
        <v>30</v>
      </c>
      <c r="N36" s="7">
        <v>3</v>
      </c>
      <c r="O36" s="12" t="s">
        <v>31</v>
      </c>
      <c r="P36" s="14">
        <f>(D36+F36+H36+J36+L36+N36)</f>
        <v>13</v>
      </c>
    </row>
    <row r="37" spans="1:16" x14ac:dyDescent="0.25">
      <c r="A37" t="s">
        <v>37</v>
      </c>
      <c r="B37">
        <v>8</v>
      </c>
      <c r="C37" s="5" t="s">
        <v>25</v>
      </c>
      <c r="D37" s="6">
        <v>0</v>
      </c>
      <c r="E37" s="7" t="s">
        <v>26</v>
      </c>
      <c r="F37" s="6">
        <v>0</v>
      </c>
      <c r="G37" s="7" t="s">
        <v>27</v>
      </c>
      <c r="H37" s="6">
        <v>0</v>
      </c>
      <c r="I37" s="7" t="s">
        <v>28</v>
      </c>
      <c r="J37" s="6">
        <v>2</v>
      </c>
      <c r="K37" s="7" t="s">
        <v>29</v>
      </c>
      <c r="L37" s="6">
        <v>3</v>
      </c>
      <c r="M37" s="7" t="s">
        <v>30</v>
      </c>
      <c r="N37" s="6">
        <v>3</v>
      </c>
      <c r="O37" s="12" t="s">
        <v>31</v>
      </c>
      <c r="P37" s="4">
        <f>(D37+F37+H37+J37+L37+N37)</f>
        <v>8</v>
      </c>
    </row>
    <row r="38" spans="1:16" x14ac:dyDescent="0.25">
      <c r="A38" t="s">
        <v>38</v>
      </c>
      <c r="B38">
        <v>5</v>
      </c>
      <c r="C38" s="15" t="s">
        <v>25</v>
      </c>
      <c r="D38" s="9">
        <v>1</v>
      </c>
      <c r="E38" s="16" t="s">
        <v>26</v>
      </c>
      <c r="F38" s="9">
        <v>0</v>
      </c>
      <c r="G38" s="16" t="s">
        <v>27</v>
      </c>
      <c r="H38" s="9">
        <v>0</v>
      </c>
      <c r="I38" s="16" t="s">
        <v>28</v>
      </c>
      <c r="J38" s="9">
        <v>2</v>
      </c>
      <c r="K38" s="16" t="s">
        <v>29</v>
      </c>
      <c r="L38" s="9">
        <v>2</v>
      </c>
      <c r="M38" s="16" t="s">
        <v>30</v>
      </c>
      <c r="N38" s="9">
        <v>0</v>
      </c>
      <c r="O38" s="17" t="s">
        <v>31</v>
      </c>
      <c r="P38" s="11">
        <f>(D38+F38+H38+J38+L38+N38)</f>
        <v>5</v>
      </c>
    </row>
    <row r="39" spans="1:16" x14ac:dyDescent="0.25">
      <c r="A39" s="12" t="s">
        <v>39</v>
      </c>
      <c r="B39" s="12">
        <v>2</v>
      </c>
      <c r="F39" s="12"/>
    </row>
  </sheetData>
  <mergeCells count="2">
    <mergeCell ref="C26:P26"/>
    <mergeCell ref="C35:P35"/>
  </mergeCells>
  <pageMargins left="0.7" right="0.7" top="0.3" bottom="0.3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Posivakova</dc:creator>
  <dc:description/>
  <cp:lastModifiedBy>Posivakova</cp:lastModifiedBy>
  <cp:revision>4</cp:revision>
  <dcterms:created xsi:type="dcterms:W3CDTF">2018-02-01T10:27:27Z</dcterms:created>
  <dcterms:modified xsi:type="dcterms:W3CDTF">2018-02-08T08:08:46Z</dcterms:modified>
  <dc:language>sk-SK</dc:language>
</cp:coreProperties>
</file>